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600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W41" i="2" l="1"/>
  <c r="V41" i="2"/>
  <c r="U41" i="2"/>
  <c r="T41" i="2"/>
  <c r="S41" i="2"/>
  <c r="R41" i="2"/>
  <c r="Q41" i="2"/>
  <c r="P41" i="2"/>
  <c r="O41" i="2"/>
  <c r="N41" i="2"/>
  <c r="M41" i="2"/>
  <c r="L41" i="2"/>
  <c r="K41" i="2"/>
  <c r="H41" i="2"/>
  <c r="G41" i="2"/>
  <c r="F41" i="2"/>
  <c r="E41" i="2"/>
  <c r="D41" i="2"/>
  <c r="C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41" i="2" s="1"/>
  <c r="X5" i="2"/>
</calcChain>
</file>

<file path=xl/sharedStrings.xml><?xml version="1.0" encoding="utf-8"?>
<sst xmlns="http://schemas.openxmlformats.org/spreadsheetml/2006/main" count="69" uniqueCount="52">
  <si>
    <t>序号</t>
  </si>
  <si>
    <t>姓名</t>
  </si>
  <si>
    <t>1月</t>
  </si>
  <si>
    <t>2月</t>
  </si>
  <si>
    <t>3月</t>
  </si>
  <si>
    <t>4月</t>
  </si>
  <si>
    <t>5月</t>
  </si>
  <si>
    <t>6月</t>
  </si>
  <si>
    <t>个人合计</t>
  </si>
  <si>
    <t>教师
考核</t>
  </si>
  <si>
    <t>中层领导</t>
  </si>
  <si>
    <t>副校长</t>
  </si>
  <si>
    <t>班级考核</t>
  </si>
  <si>
    <t>钱建国</t>
  </si>
  <si>
    <t>饶  宁</t>
  </si>
  <si>
    <t>张建荣</t>
  </si>
  <si>
    <t>刘  梅</t>
  </si>
  <si>
    <t>俞  军</t>
  </si>
  <si>
    <t>吴旭升</t>
  </si>
  <si>
    <t>盛光前</t>
  </si>
  <si>
    <t>孙  孔</t>
  </si>
  <si>
    <t>苏效珍</t>
  </si>
  <si>
    <t>陈  梅</t>
  </si>
  <si>
    <t>罗彦琴</t>
  </si>
  <si>
    <t>段巧英</t>
  </si>
  <si>
    <t>汪振山</t>
  </si>
  <si>
    <t>俞丽玲</t>
  </si>
  <si>
    <t>何  杨</t>
  </si>
  <si>
    <t>孙  静</t>
  </si>
  <si>
    <t>鲁苗苗</t>
  </si>
  <si>
    <t>赵玉洁</t>
  </si>
  <si>
    <t>陈为洁</t>
  </si>
  <si>
    <t>周丽娟</t>
  </si>
  <si>
    <t>赵媛媛</t>
  </si>
  <si>
    <t>黄  喆</t>
  </si>
  <si>
    <t>田雅静</t>
  </si>
  <si>
    <t>金丽梅</t>
  </si>
  <si>
    <t>闫佳妮</t>
  </si>
  <si>
    <t>尤瑞坤</t>
  </si>
  <si>
    <t>朱  林</t>
  </si>
  <si>
    <t>李淑娟</t>
  </si>
  <si>
    <t>孙晓妹</t>
  </si>
  <si>
    <t>陆迎春</t>
  </si>
  <si>
    <t>马  爽</t>
  </si>
  <si>
    <t>吴  波</t>
  </si>
  <si>
    <t>合  计</t>
  </si>
  <si>
    <t>黄靓</t>
    <phoneticPr fontId="8" type="noConversion"/>
  </si>
  <si>
    <t>张玮</t>
    <phoneticPr fontId="8" type="noConversion"/>
  </si>
  <si>
    <t>李静</t>
    <phoneticPr fontId="8" type="noConversion"/>
  </si>
  <si>
    <r>
      <t xml:space="preserve">                                                                      2019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-1</t>
    </r>
    <r>
      <rPr>
        <sz val="12"/>
        <rFont val="宋体"/>
        <family val="3"/>
        <charset val="134"/>
      </rPr>
      <t>7</t>
    </r>
    <phoneticPr fontId="8" type="noConversion"/>
  </si>
  <si>
    <t xml:space="preserve"> 王建忠</t>
    <phoneticPr fontId="8" type="noConversion"/>
  </si>
  <si>
    <t>贺兰县第七小学2019年1—6月份绩效教师考核表（公示）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</si>
</sst>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.0_ "/>
    <numFmt numFmtId="178" formatCode="0_ "/>
    <numFmt numFmtId="179" formatCode="0.0;__xd800_"/>
    <numFmt numFmtId="180" formatCode="0_);[Red]\(0\)"/>
  </numFmts>
  <fonts count="12" x14ac:knownFonts="1">
    <font>
      <sz val="12"/>
      <name val="宋体"/>
      <charset val="134"/>
    </font>
    <font>
      <b/>
      <sz val="10"/>
      <color theme="1"/>
      <name val="楷体_GB2312"/>
      <charset val="134"/>
    </font>
    <font>
      <sz val="10"/>
      <name val="宋体"/>
      <family val="3"/>
      <charset val="134"/>
    </font>
    <font>
      <b/>
      <sz val="10"/>
      <name val="楷体"/>
      <family val="3"/>
      <charset val="134"/>
    </font>
    <font>
      <sz val="20"/>
      <name val="黑体"/>
      <family val="3"/>
      <charset val="134"/>
    </font>
    <font>
      <sz val="20"/>
      <name val="黑体"/>
      <family val="3"/>
      <charset val="134"/>
    </font>
    <font>
      <b/>
      <sz val="10"/>
      <color theme="1"/>
      <name val="宋体"/>
      <family val="3"/>
      <charset val="134"/>
    </font>
    <font>
      <b/>
      <sz val="9"/>
      <name val="楷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vertical="center"/>
    </xf>
    <xf numFmtId="176" fontId="2" fillId="4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ill="1" applyBorder="1">
      <alignment vertical="center"/>
    </xf>
    <xf numFmtId="176" fontId="8" fillId="0" borderId="2" xfId="0" applyNumberFormat="1" applyFont="1" applyFill="1" applyBorder="1" applyAlignment="1">
      <alignment vertical="center"/>
    </xf>
    <xf numFmtId="176" fontId="0" fillId="2" borderId="0" xfId="0" applyNumberFormat="1" applyFill="1">
      <alignment vertical="center"/>
    </xf>
    <xf numFmtId="180" fontId="2" fillId="0" borderId="2" xfId="0" applyNumberFormat="1" applyFont="1" applyBorder="1" applyAlignment="1">
      <alignment horizontal="center" vertical="center" wrapText="1"/>
    </xf>
    <xf numFmtId="180" fontId="8" fillId="0" borderId="2" xfId="0" applyNumberFormat="1" applyFont="1" applyBorder="1" applyAlignment="1">
      <alignment horizontal="center" vertical="center"/>
    </xf>
    <xf numFmtId="180" fontId="8" fillId="0" borderId="2" xfId="0" applyNumberFormat="1" applyFont="1" applyFill="1" applyBorder="1" applyAlignment="1">
      <alignment vertical="center"/>
    </xf>
    <xf numFmtId="180" fontId="2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workbookViewId="0">
      <selection sqref="A1:X1"/>
    </sheetView>
  </sheetViews>
  <sheetFormatPr defaultRowHeight="14.25" x14ac:dyDescent="0.15"/>
  <sheetData>
    <row r="1" spans="1:24" ht="25.5" x14ac:dyDescent="0.15">
      <c r="A1" s="29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x14ac:dyDescent="0.15">
      <c r="A2" s="31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x14ac:dyDescent="0.15">
      <c r="A3" s="33" t="s">
        <v>0</v>
      </c>
      <c r="B3" s="34" t="s">
        <v>1</v>
      </c>
      <c r="C3" s="35" t="s">
        <v>2</v>
      </c>
      <c r="D3" s="35"/>
      <c r="E3" s="35"/>
      <c r="F3" s="35"/>
      <c r="G3" s="2" t="s">
        <v>3</v>
      </c>
      <c r="H3" s="35" t="s">
        <v>4</v>
      </c>
      <c r="I3" s="35"/>
      <c r="J3" s="35"/>
      <c r="K3" s="35"/>
      <c r="L3" s="35" t="s">
        <v>5</v>
      </c>
      <c r="M3" s="35"/>
      <c r="N3" s="35"/>
      <c r="O3" s="35"/>
      <c r="P3" s="35" t="s">
        <v>6</v>
      </c>
      <c r="Q3" s="35"/>
      <c r="R3" s="35"/>
      <c r="S3" s="35"/>
      <c r="T3" s="36" t="s">
        <v>7</v>
      </c>
      <c r="U3" s="37"/>
      <c r="V3" s="37"/>
      <c r="W3" s="37"/>
      <c r="X3" s="33" t="s">
        <v>8</v>
      </c>
    </row>
    <row r="4" spans="1:24" ht="24" x14ac:dyDescent="0.15">
      <c r="A4" s="33"/>
      <c r="B4" s="34"/>
      <c r="C4" s="3" t="s">
        <v>9</v>
      </c>
      <c r="D4" s="22" t="s">
        <v>10</v>
      </c>
      <c r="E4" s="4" t="s">
        <v>11</v>
      </c>
      <c r="F4" s="18" t="s">
        <v>12</v>
      </c>
      <c r="G4" s="5" t="s">
        <v>9</v>
      </c>
      <c r="H4" s="5" t="s">
        <v>9</v>
      </c>
      <c r="I4" s="25" t="s">
        <v>10</v>
      </c>
      <c r="J4" s="4" t="s">
        <v>11</v>
      </c>
      <c r="K4" s="13" t="s">
        <v>12</v>
      </c>
      <c r="L4" s="5" t="s">
        <v>9</v>
      </c>
      <c r="M4" s="22" t="s">
        <v>10</v>
      </c>
      <c r="N4" s="4" t="s">
        <v>11</v>
      </c>
      <c r="O4" s="13" t="s">
        <v>12</v>
      </c>
      <c r="P4" s="14" t="s">
        <v>9</v>
      </c>
      <c r="Q4" s="22" t="s">
        <v>10</v>
      </c>
      <c r="R4" s="4" t="s">
        <v>11</v>
      </c>
      <c r="S4" s="13" t="s">
        <v>12</v>
      </c>
      <c r="T4" s="5" t="s">
        <v>9</v>
      </c>
      <c r="U4" s="22" t="s">
        <v>10</v>
      </c>
      <c r="V4" s="4" t="s">
        <v>11</v>
      </c>
      <c r="W4" s="13" t="s">
        <v>12</v>
      </c>
      <c r="X4" s="33"/>
    </row>
    <row r="5" spans="1:24" x14ac:dyDescent="0.15">
      <c r="A5" s="26">
        <v>1</v>
      </c>
      <c r="B5" s="6" t="s">
        <v>13</v>
      </c>
      <c r="C5" s="7">
        <v>1153.2</v>
      </c>
      <c r="D5" s="23"/>
      <c r="E5" s="9"/>
      <c r="F5" s="8"/>
      <c r="G5" s="7">
        <v>1153.2</v>
      </c>
      <c r="H5" s="7">
        <v>1153.2</v>
      </c>
      <c r="I5" s="23"/>
      <c r="J5" s="12"/>
      <c r="K5" s="8"/>
      <c r="L5" s="7">
        <v>1153.2</v>
      </c>
      <c r="M5" s="23"/>
      <c r="N5" s="12"/>
      <c r="O5" s="8"/>
      <c r="P5" s="7">
        <v>1153.2</v>
      </c>
      <c r="Q5" s="23"/>
      <c r="R5" s="12"/>
      <c r="S5" s="8"/>
      <c r="T5" s="7">
        <v>1153.2</v>
      </c>
      <c r="U5" s="23"/>
      <c r="V5" s="12"/>
      <c r="W5" s="8"/>
      <c r="X5" s="8">
        <f>SUM(C5:W5)</f>
        <v>6919.2</v>
      </c>
    </row>
    <row r="6" spans="1:24" x14ac:dyDescent="0.15">
      <c r="A6" s="26">
        <v>2</v>
      </c>
      <c r="B6" s="10" t="s">
        <v>14</v>
      </c>
      <c r="C6" s="7">
        <v>636</v>
      </c>
      <c r="D6" s="23"/>
      <c r="E6" s="9">
        <v>237.4</v>
      </c>
      <c r="F6" s="8"/>
      <c r="G6" s="7">
        <v>635</v>
      </c>
      <c r="H6" s="7">
        <v>634.5</v>
      </c>
      <c r="I6" s="23"/>
      <c r="J6" s="9">
        <v>237.4</v>
      </c>
      <c r="K6" s="8"/>
      <c r="L6" s="7">
        <v>635</v>
      </c>
      <c r="M6" s="23"/>
      <c r="N6" s="9">
        <v>237.4</v>
      </c>
      <c r="O6" s="8"/>
      <c r="P6" s="7">
        <v>638.5</v>
      </c>
      <c r="Q6" s="23"/>
      <c r="R6" s="9">
        <v>237.4</v>
      </c>
      <c r="S6" s="8"/>
      <c r="T6" s="16">
        <v>635</v>
      </c>
      <c r="U6" s="23"/>
      <c r="V6" s="9">
        <v>237.4</v>
      </c>
      <c r="W6" s="8"/>
      <c r="X6" s="8">
        <f t="shared" ref="X6:X36" si="0">SUM(C6:W6)</f>
        <v>5001</v>
      </c>
    </row>
    <row r="7" spans="1:24" x14ac:dyDescent="0.15">
      <c r="A7" s="26">
        <v>3</v>
      </c>
      <c r="B7" s="10" t="s">
        <v>15</v>
      </c>
      <c r="C7" s="7">
        <v>635</v>
      </c>
      <c r="D7" s="23"/>
      <c r="E7" s="9">
        <v>237.4</v>
      </c>
      <c r="F7" s="8"/>
      <c r="G7" s="7">
        <v>636</v>
      </c>
      <c r="H7" s="7">
        <v>636</v>
      </c>
      <c r="I7" s="23"/>
      <c r="J7" s="9">
        <v>237.4</v>
      </c>
      <c r="K7" s="8"/>
      <c r="L7" s="7">
        <v>636</v>
      </c>
      <c r="M7" s="23"/>
      <c r="N7" s="9">
        <v>237.4</v>
      </c>
      <c r="O7" s="8"/>
      <c r="P7" s="15">
        <v>633</v>
      </c>
      <c r="Q7" s="23"/>
      <c r="R7" s="9">
        <v>237.4</v>
      </c>
      <c r="S7" s="8"/>
      <c r="T7" s="16">
        <v>633.5</v>
      </c>
      <c r="U7" s="23"/>
      <c r="V7" s="9">
        <v>237.4</v>
      </c>
      <c r="W7" s="8"/>
      <c r="X7" s="8">
        <f t="shared" si="0"/>
        <v>4996.5</v>
      </c>
    </row>
    <row r="8" spans="1:24" x14ac:dyDescent="0.15">
      <c r="A8" s="26">
        <v>4</v>
      </c>
      <c r="B8" s="10" t="s">
        <v>16</v>
      </c>
      <c r="C8" s="7">
        <v>635.5</v>
      </c>
      <c r="D8" s="23">
        <v>180</v>
      </c>
      <c r="E8" s="9"/>
      <c r="F8" s="8"/>
      <c r="G8" s="7">
        <v>634</v>
      </c>
      <c r="H8" s="7">
        <v>635</v>
      </c>
      <c r="I8" s="23">
        <v>180</v>
      </c>
      <c r="J8" s="9"/>
      <c r="K8" s="8"/>
      <c r="L8" s="7">
        <v>636</v>
      </c>
      <c r="M8" s="23">
        <v>180</v>
      </c>
      <c r="N8" s="9"/>
      <c r="O8" s="8"/>
      <c r="P8" s="15">
        <v>636</v>
      </c>
      <c r="Q8" s="23">
        <v>180</v>
      </c>
      <c r="R8" s="9"/>
      <c r="S8" s="8"/>
      <c r="T8" s="16">
        <v>634</v>
      </c>
      <c r="U8" s="23">
        <v>180</v>
      </c>
      <c r="V8" s="9"/>
      <c r="W8" s="8"/>
      <c r="X8" s="8">
        <f t="shared" si="0"/>
        <v>4710.5</v>
      </c>
    </row>
    <row r="9" spans="1:24" x14ac:dyDescent="0.15">
      <c r="A9" s="26">
        <v>5</v>
      </c>
      <c r="B9" s="10" t="s">
        <v>17</v>
      </c>
      <c r="C9" s="7">
        <v>637</v>
      </c>
      <c r="D9" s="23">
        <v>180</v>
      </c>
      <c r="E9" s="9"/>
      <c r="F9" s="8"/>
      <c r="G9" s="7">
        <v>634.5</v>
      </c>
      <c r="H9" s="7">
        <v>635</v>
      </c>
      <c r="I9" s="23">
        <v>180</v>
      </c>
      <c r="J9" s="9"/>
      <c r="K9" s="8"/>
      <c r="L9" s="7">
        <v>636.5</v>
      </c>
      <c r="M9" s="23">
        <v>180</v>
      </c>
      <c r="N9" s="9"/>
      <c r="O9" s="8"/>
      <c r="P9" s="15">
        <v>633</v>
      </c>
      <c r="Q9" s="23">
        <v>180</v>
      </c>
      <c r="R9" s="9"/>
      <c r="S9" s="8"/>
      <c r="T9" s="16">
        <v>634</v>
      </c>
      <c r="U9" s="23">
        <v>180</v>
      </c>
      <c r="V9" s="9"/>
      <c r="W9" s="8"/>
      <c r="X9" s="8">
        <f t="shared" si="0"/>
        <v>4710</v>
      </c>
    </row>
    <row r="10" spans="1:24" x14ac:dyDescent="0.15">
      <c r="A10" s="26">
        <v>6</v>
      </c>
      <c r="B10" s="10" t="s">
        <v>18</v>
      </c>
      <c r="C10" s="7">
        <v>632</v>
      </c>
      <c r="D10" s="23">
        <v>100</v>
      </c>
      <c r="E10" s="9"/>
      <c r="F10" s="8"/>
      <c r="G10" s="7">
        <v>631</v>
      </c>
      <c r="H10" s="7">
        <v>628</v>
      </c>
      <c r="I10" s="23">
        <v>100</v>
      </c>
      <c r="J10" s="9"/>
      <c r="K10" s="8"/>
      <c r="L10" s="7">
        <v>630</v>
      </c>
      <c r="M10" s="23">
        <v>100</v>
      </c>
      <c r="N10" s="9"/>
      <c r="O10" s="8"/>
      <c r="P10" s="7">
        <v>624</v>
      </c>
      <c r="Q10" s="23">
        <v>100</v>
      </c>
      <c r="R10" s="9"/>
      <c r="S10" s="8"/>
      <c r="T10" s="7">
        <v>627</v>
      </c>
      <c r="U10" s="23">
        <v>100</v>
      </c>
      <c r="V10" s="9"/>
      <c r="W10" s="8"/>
      <c r="X10" s="8">
        <f t="shared" si="0"/>
        <v>4272</v>
      </c>
    </row>
    <row r="11" spans="1:24" x14ac:dyDescent="0.15">
      <c r="A11" s="26">
        <v>7</v>
      </c>
      <c r="B11" s="6" t="s">
        <v>19</v>
      </c>
      <c r="C11" s="7">
        <v>632</v>
      </c>
      <c r="D11" s="23"/>
      <c r="E11" s="9"/>
      <c r="F11" s="8"/>
      <c r="G11" s="7">
        <v>631</v>
      </c>
      <c r="H11" s="7">
        <v>628</v>
      </c>
      <c r="I11" s="23"/>
      <c r="J11" s="9"/>
      <c r="K11" s="8"/>
      <c r="L11" s="7">
        <v>630</v>
      </c>
      <c r="M11" s="23"/>
      <c r="N11" s="9"/>
      <c r="O11" s="8"/>
      <c r="P11" s="7">
        <v>617</v>
      </c>
      <c r="Q11" s="23"/>
      <c r="R11" s="9"/>
      <c r="S11" s="8"/>
      <c r="T11" s="7">
        <v>627</v>
      </c>
      <c r="U11" s="23"/>
      <c r="V11" s="9"/>
      <c r="W11" s="8"/>
      <c r="X11" s="8">
        <f t="shared" si="0"/>
        <v>3765</v>
      </c>
    </row>
    <row r="12" spans="1:24" x14ac:dyDescent="0.15">
      <c r="A12" s="26">
        <v>8</v>
      </c>
      <c r="B12" s="6" t="s">
        <v>20</v>
      </c>
      <c r="C12" s="7">
        <v>632</v>
      </c>
      <c r="D12" s="23">
        <v>120</v>
      </c>
      <c r="E12" s="9"/>
      <c r="F12" s="8"/>
      <c r="G12" s="7">
        <v>631</v>
      </c>
      <c r="H12" s="7">
        <v>633</v>
      </c>
      <c r="I12" s="23">
        <v>120</v>
      </c>
      <c r="J12" s="9"/>
      <c r="K12" s="8"/>
      <c r="L12" s="7">
        <v>635</v>
      </c>
      <c r="M12" s="23">
        <v>120</v>
      </c>
      <c r="N12" s="9"/>
      <c r="O12" s="8"/>
      <c r="P12" s="7">
        <v>630</v>
      </c>
      <c r="Q12" s="23">
        <v>120</v>
      </c>
      <c r="R12" s="9"/>
      <c r="S12" s="8"/>
      <c r="T12" s="7">
        <v>633</v>
      </c>
      <c r="U12" s="23">
        <v>120</v>
      </c>
      <c r="V12" s="9"/>
      <c r="W12" s="8"/>
      <c r="X12" s="8">
        <f t="shared" si="0"/>
        <v>4394</v>
      </c>
    </row>
    <row r="13" spans="1:24" x14ac:dyDescent="0.15">
      <c r="A13" s="26">
        <v>9</v>
      </c>
      <c r="B13" s="6" t="s">
        <v>21</v>
      </c>
      <c r="C13" s="7">
        <v>632</v>
      </c>
      <c r="D13" s="23"/>
      <c r="E13" s="9"/>
      <c r="F13" s="8"/>
      <c r="G13" s="7">
        <v>643</v>
      </c>
      <c r="H13" s="7">
        <v>630</v>
      </c>
      <c r="I13" s="23"/>
      <c r="J13" s="9"/>
      <c r="K13" s="8"/>
      <c r="L13" s="7">
        <v>635</v>
      </c>
      <c r="M13" s="23"/>
      <c r="N13" s="9"/>
      <c r="O13" s="8"/>
      <c r="P13" s="7">
        <v>643</v>
      </c>
      <c r="Q13" s="23"/>
      <c r="R13" s="9"/>
      <c r="S13" s="8"/>
      <c r="T13" s="7">
        <v>633</v>
      </c>
      <c r="U13" s="23"/>
      <c r="V13" s="9"/>
      <c r="W13" s="8"/>
      <c r="X13" s="8">
        <f t="shared" si="0"/>
        <v>3816</v>
      </c>
    </row>
    <row r="14" spans="1:24" x14ac:dyDescent="0.15">
      <c r="A14" s="26">
        <v>10</v>
      </c>
      <c r="B14" s="10" t="s">
        <v>22</v>
      </c>
      <c r="C14" s="7">
        <v>632</v>
      </c>
      <c r="D14" s="23">
        <v>120</v>
      </c>
      <c r="E14" s="9"/>
      <c r="F14" s="8">
        <v>237</v>
      </c>
      <c r="G14" s="7">
        <v>631</v>
      </c>
      <c r="H14" s="7">
        <v>633</v>
      </c>
      <c r="I14" s="23">
        <v>120</v>
      </c>
      <c r="J14" s="9"/>
      <c r="K14" s="8">
        <v>238</v>
      </c>
      <c r="L14" s="7">
        <v>635</v>
      </c>
      <c r="M14" s="23">
        <v>120</v>
      </c>
      <c r="N14" s="9"/>
      <c r="O14" s="8">
        <v>236</v>
      </c>
      <c r="P14" s="7">
        <v>630</v>
      </c>
      <c r="Q14" s="23">
        <v>120</v>
      </c>
      <c r="R14" s="9"/>
      <c r="S14" s="8">
        <v>240.76</v>
      </c>
      <c r="T14" s="7">
        <v>633</v>
      </c>
      <c r="U14" s="23">
        <v>120</v>
      </c>
      <c r="V14" s="9"/>
      <c r="W14" s="8">
        <v>235.76</v>
      </c>
      <c r="X14" s="8">
        <f t="shared" si="0"/>
        <v>5581.52</v>
      </c>
    </row>
    <row r="15" spans="1:24" x14ac:dyDescent="0.15">
      <c r="A15" s="26">
        <v>11</v>
      </c>
      <c r="B15" s="10" t="s">
        <v>23</v>
      </c>
      <c r="C15" s="7">
        <v>632</v>
      </c>
      <c r="D15" s="23">
        <v>100</v>
      </c>
      <c r="E15" s="9"/>
      <c r="F15" s="8"/>
      <c r="G15" s="7">
        <v>631</v>
      </c>
      <c r="H15" s="7">
        <v>633</v>
      </c>
      <c r="I15" s="23">
        <v>100</v>
      </c>
      <c r="J15" s="9"/>
      <c r="K15" s="8"/>
      <c r="L15" s="7">
        <v>641</v>
      </c>
      <c r="M15" s="23">
        <v>100</v>
      </c>
      <c r="N15" s="9"/>
      <c r="O15" s="8"/>
      <c r="P15" s="7">
        <v>649</v>
      </c>
      <c r="Q15" s="23">
        <v>100</v>
      </c>
      <c r="R15" s="9"/>
      <c r="S15" s="8"/>
      <c r="T15" s="7">
        <v>633</v>
      </c>
      <c r="U15" s="23">
        <v>100</v>
      </c>
      <c r="V15" s="9"/>
      <c r="W15" s="8"/>
      <c r="X15" s="8">
        <f t="shared" si="0"/>
        <v>4319</v>
      </c>
    </row>
    <row r="16" spans="1:24" x14ac:dyDescent="0.15">
      <c r="A16" s="26">
        <v>12</v>
      </c>
      <c r="B16" s="10" t="s">
        <v>24</v>
      </c>
      <c r="C16" s="7">
        <v>632</v>
      </c>
      <c r="D16" s="23">
        <v>120</v>
      </c>
      <c r="E16" s="9"/>
      <c r="F16" s="8">
        <v>237</v>
      </c>
      <c r="G16" s="7">
        <v>646</v>
      </c>
      <c r="H16" s="7">
        <v>624</v>
      </c>
      <c r="I16" s="23">
        <v>120</v>
      </c>
      <c r="J16" s="9"/>
      <c r="K16" s="8">
        <v>236</v>
      </c>
      <c r="L16" s="7">
        <v>635</v>
      </c>
      <c r="M16" s="23">
        <v>120</v>
      </c>
      <c r="N16" s="9"/>
      <c r="O16" s="8">
        <v>238</v>
      </c>
      <c r="P16" s="7">
        <v>636</v>
      </c>
      <c r="Q16" s="23">
        <v>120</v>
      </c>
      <c r="R16" s="9"/>
      <c r="S16" s="8">
        <v>238</v>
      </c>
      <c r="T16" s="7">
        <v>646</v>
      </c>
      <c r="U16" s="23">
        <v>120</v>
      </c>
      <c r="V16" s="9"/>
      <c r="W16" s="8">
        <v>238</v>
      </c>
      <c r="X16" s="8">
        <f t="shared" si="0"/>
        <v>5606</v>
      </c>
    </row>
    <row r="17" spans="1:24" x14ac:dyDescent="0.15">
      <c r="A17" s="26">
        <v>13</v>
      </c>
      <c r="B17" s="10" t="s">
        <v>50</v>
      </c>
      <c r="C17" s="7">
        <v>632</v>
      </c>
      <c r="D17" s="23"/>
      <c r="E17" s="9"/>
      <c r="F17" s="8"/>
      <c r="G17" s="7">
        <v>631</v>
      </c>
      <c r="H17" s="7">
        <v>633</v>
      </c>
      <c r="I17" s="23"/>
      <c r="J17" s="9"/>
      <c r="K17" s="8"/>
      <c r="L17" s="7">
        <v>635</v>
      </c>
      <c r="M17" s="23"/>
      <c r="N17" s="9"/>
      <c r="O17" s="8"/>
      <c r="P17" s="7">
        <v>630</v>
      </c>
      <c r="Q17" s="23"/>
      <c r="R17" s="9"/>
      <c r="S17" s="8"/>
      <c r="T17" s="7">
        <v>633</v>
      </c>
      <c r="U17" s="23"/>
      <c r="V17" s="9"/>
      <c r="W17" s="8"/>
      <c r="X17" s="8">
        <f t="shared" si="0"/>
        <v>3794</v>
      </c>
    </row>
    <row r="18" spans="1:24" x14ac:dyDescent="0.15">
      <c r="A18" s="26">
        <v>14</v>
      </c>
      <c r="B18" s="6" t="s">
        <v>25</v>
      </c>
      <c r="C18" s="7">
        <v>632</v>
      </c>
      <c r="D18" s="23"/>
      <c r="E18" s="9"/>
      <c r="F18" s="8">
        <v>239</v>
      </c>
      <c r="G18" s="7">
        <v>631</v>
      </c>
      <c r="H18" s="7">
        <v>633</v>
      </c>
      <c r="I18" s="23"/>
      <c r="J18" s="9"/>
      <c r="K18" s="8">
        <v>241.76</v>
      </c>
      <c r="L18" s="7">
        <v>635</v>
      </c>
      <c r="M18" s="23"/>
      <c r="N18" s="9"/>
      <c r="O18" s="8">
        <v>241.76</v>
      </c>
      <c r="P18" s="7">
        <v>662</v>
      </c>
      <c r="Q18" s="23"/>
      <c r="R18" s="9"/>
      <c r="S18" s="8">
        <v>242</v>
      </c>
      <c r="T18" s="7">
        <v>639</v>
      </c>
      <c r="U18" s="23"/>
      <c r="V18" s="9"/>
      <c r="W18" s="8">
        <v>244</v>
      </c>
      <c r="X18" s="8">
        <f t="shared" si="0"/>
        <v>5040.5200000000004</v>
      </c>
    </row>
    <row r="19" spans="1:24" x14ac:dyDescent="0.15">
      <c r="A19" s="26">
        <v>15</v>
      </c>
      <c r="B19" s="6" t="s">
        <v>26</v>
      </c>
      <c r="C19" s="7">
        <v>632</v>
      </c>
      <c r="D19" s="23"/>
      <c r="E19" s="9"/>
      <c r="F19" s="8"/>
      <c r="G19" s="7">
        <v>631</v>
      </c>
      <c r="H19" s="7">
        <v>620</v>
      </c>
      <c r="I19" s="23"/>
      <c r="J19" s="9"/>
      <c r="K19" s="8"/>
      <c r="L19" s="7">
        <v>635</v>
      </c>
      <c r="M19" s="23"/>
      <c r="N19" s="9"/>
      <c r="O19" s="8"/>
      <c r="P19" s="7">
        <v>649</v>
      </c>
      <c r="Q19" s="23"/>
      <c r="R19" s="9"/>
      <c r="S19" s="8"/>
      <c r="T19" s="7">
        <v>633</v>
      </c>
      <c r="U19" s="23"/>
      <c r="V19" s="9"/>
      <c r="W19" s="8"/>
      <c r="X19" s="8">
        <f t="shared" si="0"/>
        <v>3800</v>
      </c>
    </row>
    <row r="20" spans="1:24" x14ac:dyDescent="0.15">
      <c r="A20" s="26">
        <v>16</v>
      </c>
      <c r="B20" s="6" t="s">
        <v>27</v>
      </c>
      <c r="C20" s="7">
        <v>632</v>
      </c>
      <c r="D20" s="23"/>
      <c r="E20" s="9"/>
      <c r="F20" s="8"/>
      <c r="G20" s="7">
        <v>631</v>
      </c>
      <c r="H20" s="7">
        <v>639</v>
      </c>
      <c r="I20" s="23"/>
      <c r="J20" s="9"/>
      <c r="K20" s="8"/>
      <c r="L20" s="7">
        <v>638</v>
      </c>
      <c r="M20" s="23"/>
      <c r="N20" s="9"/>
      <c r="O20" s="8"/>
      <c r="P20" s="7">
        <v>655</v>
      </c>
      <c r="Q20" s="23"/>
      <c r="R20" s="9"/>
      <c r="S20" s="8"/>
      <c r="T20" s="7">
        <v>633</v>
      </c>
      <c r="U20" s="23"/>
      <c r="V20" s="9"/>
      <c r="W20" s="8"/>
      <c r="X20" s="8">
        <f t="shared" si="0"/>
        <v>3828</v>
      </c>
    </row>
    <row r="21" spans="1:24" x14ac:dyDescent="0.15">
      <c r="A21" s="26">
        <v>17</v>
      </c>
      <c r="B21" s="6" t="s">
        <v>28</v>
      </c>
      <c r="C21" s="7">
        <v>638</v>
      </c>
      <c r="D21" s="23"/>
      <c r="E21" s="9"/>
      <c r="F21" s="8">
        <v>241.76</v>
      </c>
      <c r="G21" s="7">
        <v>631</v>
      </c>
      <c r="H21" s="7">
        <v>646</v>
      </c>
      <c r="I21" s="23"/>
      <c r="J21" s="9"/>
      <c r="K21" s="8">
        <v>237</v>
      </c>
      <c r="L21" s="7">
        <v>632</v>
      </c>
      <c r="M21" s="23"/>
      <c r="N21" s="9"/>
      <c r="O21" s="8">
        <v>239</v>
      </c>
      <c r="P21" s="7">
        <v>655</v>
      </c>
      <c r="Q21" s="23"/>
      <c r="R21" s="9"/>
      <c r="S21" s="8">
        <v>234</v>
      </c>
      <c r="T21" s="7">
        <v>633</v>
      </c>
      <c r="U21" s="23"/>
      <c r="V21" s="9"/>
      <c r="W21" s="8">
        <v>247</v>
      </c>
      <c r="X21" s="8">
        <f t="shared" si="0"/>
        <v>5033.76</v>
      </c>
    </row>
    <row r="22" spans="1:24" x14ac:dyDescent="0.15">
      <c r="A22" s="26">
        <v>18</v>
      </c>
      <c r="B22" s="6" t="s">
        <v>29</v>
      </c>
      <c r="C22" s="7">
        <v>632</v>
      </c>
      <c r="D22" s="23">
        <v>100</v>
      </c>
      <c r="E22" s="9"/>
      <c r="F22" s="8">
        <v>234</v>
      </c>
      <c r="G22" s="7">
        <v>631</v>
      </c>
      <c r="H22" s="7">
        <v>630</v>
      </c>
      <c r="I22" s="23">
        <v>100</v>
      </c>
      <c r="J22" s="9"/>
      <c r="K22" s="8">
        <v>236</v>
      </c>
      <c r="L22" s="7">
        <v>616</v>
      </c>
      <c r="M22" s="23">
        <v>100</v>
      </c>
      <c r="N22" s="9"/>
      <c r="O22" s="8">
        <v>236</v>
      </c>
      <c r="P22" s="7">
        <v>617</v>
      </c>
      <c r="Q22" s="23">
        <v>100</v>
      </c>
      <c r="R22" s="9"/>
      <c r="S22" s="8">
        <v>233</v>
      </c>
      <c r="T22" s="7">
        <v>639</v>
      </c>
      <c r="U22" s="23">
        <v>100</v>
      </c>
      <c r="V22" s="9"/>
      <c r="W22" s="8">
        <v>233</v>
      </c>
      <c r="X22" s="8">
        <f t="shared" si="0"/>
        <v>5437</v>
      </c>
    </row>
    <row r="23" spans="1:24" x14ac:dyDescent="0.15">
      <c r="A23" s="26">
        <v>19</v>
      </c>
      <c r="B23" s="10" t="s">
        <v>30</v>
      </c>
      <c r="C23" s="7">
        <v>632</v>
      </c>
      <c r="D23" s="23"/>
      <c r="E23" s="9"/>
      <c r="F23" s="8"/>
      <c r="G23" s="7">
        <v>631</v>
      </c>
      <c r="H23" s="7">
        <v>628</v>
      </c>
      <c r="I23" s="23"/>
      <c r="J23" s="9"/>
      <c r="K23" s="8"/>
      <c r="L23" s="7">
        <v>635</v>
      </c>
      <c r="M23" s="23"/>
      <c r="N23" s="9"/>
      <c r="O23" s="8"/>
      <c r="P23" s="7">
        <v>630</v>
      </c>
      <c r="Q23" s="23"/>
      <c r="R23" s="9"/>
      <c r="S23" s="8"/>
      <c r="T23" s="7">
        <v>639</v>
      </c>
      <c r="U23" s="23"/>
      <c r="V23" s="9"/>
      <c r="W23" s="8"/>
      <c r="X23" s="8">
        <f t="shared" si="0"/>
        <v>3795</v>
      </c>
    </row>
    <row r="24" spans="1:24" x14ac:dyDescent="0.15">
      <c r="A24" s="26">
        <v>20</v>
      </c>
      <c r="B24" s="6" t="s">
        <v>31</v>
      </c>
      <c r="C24" s="7">
        <v>632</v>
      </c>
      <c r="D24" s="23"/>
      <c r="E24" s="9"/>
      <c r="F24" s="8">
        <v>239</v>
      </c>
      <c r="G24" s="7">
        <v>631</v>
      </c>
      <c r="H24" s="7">
        <v>633</v>
      </c>
      <c r="I24" s="23"/>
      <c r="J24" s="9"/>
      <c r="K24" s="8">
        <v>238</v>
      </c>
      <c r="L24" s="7">
        <v>641</v>
      </c>
      <c r="M24" s="23"/>
      <c r="N24" s="9"/>
      <c r="O24" s="8">
        <v>236</v>
      </c>
      <c r="P24" s="7">
        <v>630</v>
      </c>
      <c r="Q24" s="23"/>
      <c r="R24" s="9"/>
      <c r="S24" s="8">
        <v>241</v>
      </c>
      <c r="T24" s="7">
        <v>633</v>
      </c>
      <c r="U24" s="23"/>
      <c r="V24" s="9"/>
      <c r="W24" s="8">
        <v>235</v>
      </c>
      <c r="X24" s="8">
        <f t="shared" si="0"/>
        <v>4989</v>
      </c>
    </row>
    <row r="25" spans="1:24" x14ac:dyDescent="0.15">
      <c r="A25" s="26">
        <v>21</v>
      </c>
      <c r="B25" s="6" t="s">
        <v>32</v>
      </c>
      <c r="C25" s="7">
        <v>632</v>
      </c>
      <c r="D25" s="23"/>
      <c r="E25" s="9"/>
      <c r="F25" s="8">
        <v>237</v>
      </c>
      <c r="G25" s="7">
        <v>631</v>
      </c>
      <c r="H25" s="7">
        <v>633</v>
      </c>
      <c r="I25" s="23"/>
      <c r="J25" s="9"/>
      <c r="K25" s="8">
        <v>241</v>
      </c>
      <c r="L25" s="7">
        <v>635</v>
      </c>
      <c r="M25" s="23"/>
      <c r="N25" s="9"/>
      <c r="O25" s="8">
        <v>238</v>
      </c>
      <c r="P25" s="7">
        <v>630</v>
      </c>
      <c r="Q25" s="23"/>
      <c r="R25" s="9"/>
      <c r="S25" s="8">
        <v>236</v>
      </c>
      <c r="T25" s="7">
        <v>633</v>
      </c>
      <c r="U25" s="23"/>
      <c r="V25" s="9"/>
      <c r="W25" s="8">
        <v>235</v>
      </c>
      <c r="X25" s="8">
        <f t="shared" si="0"/>
        <v>4981</v>
      </c>
    </row>
    <row r="26" spans="1:24" x14ac:dyDescent="0.15">
      <c r="A26" s="26">
        <v>22</v>
      </c>
      <c r="B26" s="6" t="s">
        <v>33</v>
      </c>
      <c r="C26" s="7">
        <v>632</v>
      </c>
      <c r="D26" s="23"/>
      <c r="E26" s="9"/>
      <c r="F26" s="8">
        <v>237</v>
      </c>
      <c r="G26" s="7">
        <v>631</v>
      </c>
      <c r="H26" s="7">
        <v>633</v>
      </c>
      <c r="I26" s="23"/>
      <c r="J26" s="9"/>
      <c r="K26" s="8">
        <v>238</v>
      </c>
      <c r="L26" s="7">
        <v>641</v>
      </c>
      <c r="M26" s="23"/>
      <c r="N26" s="9"/>
      <c r="O26" s="8">
        <v>238</v>
      </c>
      <c r="P26" s="7">
        <v>630</v>
      </c>
      <c r="Q26" s="23"/>
      <c r="R26" s="9"/>
      <c r="S26" s="8">
        <v>238</v>
      </c>
      <c r="T26" s="7">
        <v>633</v>
      </c>
      <c r="U26" s="23"/>
      <c r="V26" s="9"/>
      <c r="W26" s="8">
        <v>235</v>
      </c>
      <c r="X26" s="8">
        <f t="shared" si="0"/>
        <v>4986</v>
      </c>
    </row>
    <row r="27" spans="1:24" x14ac:dyDescent="0.15">
      <c r="A27" s="26">
        <v>23</v>
      </c>
      <c r="B27" s="6" t="s">
        <v>34</v>
      </c>
      <c r="C27" s="7">
        <v>632</v>
      </c>
      <c r="D27" s="23"/>
      <c r="E27" s="9"/>
      <c r="F27" s="21"/>
      <c r="G27" s="7">
        <v>631</v>
      </c>
      <c r="H27" s="7">
        <v>633</v>
      </c>
      <c r="I27" s="23"/>
      <c r="J27" s="9"/>
      <c r="K27" s="1"/>
      <c r="L27" s="7">
        <v>635</v>
      </c>
      <c r="M27" s="23"/>
      <c r="N27" s="9"/>
      <c r="O27" s="1"/>
      <c r="P27" s="7">
        <v>630</v>
      </c>
      <c r="Q27" s="23"/>
      <c r="R27" s="9"/>
      <c r="S27" s="1"/>
      <c r="T27" s="7">
        <v>633</v>
      </c>
      <c r="U27" s="23"/>
      <c r="V27" s="9"/>
      <c r="W27" s="1"/>
      <c r="X27" s="8">
        <f t="shared" si="0"/>
        <v>3794</v>
      </c>
    </row>
    <row r="28" spans="1:24" x14ac:dyDescent="0.15">
      <c r="A28" s="26">
        <v>24</v>
      </c>
      <c r="B28" s="10" t="s">
        <v>35</v>
      </c>
      <c r="C28" s="7">
        <v>632</v>
      </c>
      <c r="D28" s="23"/>
      <c r="E28" s="9"/>
      <c r="F28" s="8">
        <v>237</v>
      </c>
      <c r="G28" s="7">
        <v>631</v>
      </c>
      <c r="H28" s="7">
        <v>633</v>
      </c>
      <c r="I28" s="23"/>
      <c r="J28" s="9"/>
      <c r="K28" s="8">
        <v>236</v>
      </c>
      <c r="L28" s="7">
        <v>635</v>
      </c>
      <c r="M28" s="23"/>
      <c r="N28" s="9"/>
      <c r="O28" s="8">
        <v>238</v>
      </c>
      <c r="P28" s="7">
        <v>608</v>
      </c>
      <c r="Q28" s="23"/>
      <c r="R28" s="9"/>
      <c r="S28" s="8">
        <v>236</v>
      </c>
      <c r="T28" s="7">
        <v>633</v>
      </c>
      <c r="U28" s="23"/>
      <c r="V28" s="9"/>
      <c r="W28" s="8">
        <v>238</v>
      </c>
      <c r="X28" s="8">
        <f t="shared" si="0"/>
        <v>4957</v>
      </c>
    </row>
    <row r="29" spans="1:24" x14ac:dyDescent="0.15">
      <c r="A29" s="26">
        <v>25</v>
      </c>
      <c r="B29" s="11" t="s">
        <v>36</v>
      </c>
      <c r="C29" s="7">
        <v>638</v>
      </c>
      <c r="D29" s="23"/>
      <c r="E29" s="9"/>
      <c r="F29" s="8">
        <v>237</v>
      </c>
      <c r="G29" s="7">
        <v>631</v>
      </c>
      <c r="H29" s="7">
        <v>639</v>
      </c>
      <c r="I29" s="23"/>
      <c r="J29" s="9"/>
      <c r="K29" s="8">
        <v>236</v>
      </c>
      <c r="L29" s="7">
        <v>626</v>
      </c>
      <c r="M29" s="23"/>
      <c r="N29" s="9"/>
      <c r="O29" s="8">
        <v>236</v>
      </c>
      <c r="P29" s="7">
        <v>630</v>
      </c>
      <c r="Q29" s="23"/>
      <c r="R29" s="9"/>
      <c r="S29" s="8">
        <v>236</v>
      </c>
      <c r="T29" s="7">
        <v>633</v>
      </c>
      <c r="U29" s="23"/>
      <c r="V29" s="9"/>
      <c r="W29" s="8">
        <v>240</v>
      </c>
      <c r="X29" s="8">
        <f t="shared" si="0"/>
        <v>4982</v>
      </c>
    </row>
    <row r="30" spans="1:24" x14ac:dyDescent="0.15">
      <c r="A30" s="26">
        <v>26</v>
      </c>
      <c r="B30" s="11" t="s">
        <v>37</v>
      </c>
      <c r="C30" s="7">
        <v>632</v>
      </c>
      <c r="D30" s="23"/>
      <c r="E30" s="9"/>
      <c r="F30" s="8"/>
      <c r="G30" s="7">
        <v>631</v>
      </c>
      <c r="H30" s="7">
        <v>630</v>
      </c>
      <c r="I30" s="23"/>
      <c r="J30" s="9"/>
      <c r="K30" s="8"/>
      <c r="L30" s="7">
        <v>630</v>
      </c>
      <c r="M30" s="23"/>
      <c r="N30" s="9"/>
      <c r="O30" s="8"/>
      <c r="P30" s="7">
        <v>604</v>
      </c>
      <c r="Q30" s="23"/>
      <c r="R30" s="9"/>
      <c r="S30" s="8"/>
      <c r="T30" s="7">
        <v>627</v>
      </c>
      <c r="U30" s="23"/>
      <c r="V30" s="9"/>
      <c r="W30" s="8"/>
      <c r="X30" s="8">
        <f t="shared" si="0"/>
        <v>3754</v>
      </c>
    </row>
    <row r="31" spans="1:24" x14ac:dyDescent="0.15">
      <c r="A31" s="26">
        <v>27</v>
      </c>
      <c r="B31" s="6" t="s">
        <v>38</v>
      </c>
      <c r="C31" s="7">
        <v>632</v>
      </c>
      <c r="D31" s="23">
        <v>120</v>
      </c>
      <c r="E31" s="9"/>
      <c r="F31" s="8"/>
      <c r="G31" s="7">
        <v>631</v>
      </c>
      <c r="H31" s="7">
        <v>628</v>
      </c>
      <c r="I31" s="23">
        <v>120</v>
      </c>
      <c r="J31" s="9"/>
      <c r="K31" s="8"/>
      <c r="L31" s="7">
        <v>635</v>
      </c>
      <c r="M31" s="23">
        <v>120</v>
      </c>
      <c r="N31" s="9"/>
      <c r="O31" s="8"/>
      <c r="P31" s="7">
        <v>643</v>
      </c>
      <c r="Q31" s="23">
        <v>120</v>
      </c>
      <c r="R31" s="9"/>
      <c r="S31" s="8"/>
      <c r="T31" s="7">
        <v>633</v>
      </c>
      <c r="U31" s="23">
        <v>120</v>
      </c>
      <c r="V31" s="9"/>
      <c r="W31" s="8"/>
      <c r="X31" s="8">
        <f t="shared" si="0"/>
        <v>4402</v>
      </c>
    </row>
    <row r="32" spans="1:24" x14ac:dyDescent="0.15">
      <c r="A32" s="26">
        <v>28</v>
      </c>
      <c r="B32" s="6" t="s">
        <v>39</v>
      </c>
      <c r="C32" s="7">
        <v>638</v>
      </c>
      <c r="D32" s="23">
        <v>140</v>
      </c>
      <c r="E32" s="9"/>
      <c r="F32" s="8"/>
      <c r="G32" s="7">
        <v>637</v>
      </c>
      <c r="H32" s="7">
        <v>668</v>
      </c>
      <c r="I32" s="23">
        <v>140</v>
      </c>
      <c r="J32" s="9"/>
      <c r="K32" s="8"/>
      <c r="L32" s="7">
        <v>663</v>
      </c>
      <c r="M32" s="23">
        <v>140</v>
      </c>
      <c r="N32" s="9"/>
      <c r="O32" s="8"/>
      <c r="P32" s="7">
        <v>655</v>
      </c>
      <c r="Q32" s="23">
        <v>140</v>
      </c>
      <c r="R32" s="9"/>
      <c r="S32" s="8"/>
      <c r="T32" s="7">
        <v>639</v>
      </c>
      <c r="U32" s="23">
        <v>140</v>
      </c>
      <c r="V32" s="9"/>
      <c r="W32" s="8"/>
      <c r="X32" s="8">
        <f t="shared" si="0"/>
        <v>4600</v>
      </c>
    </row>
    <row r="33" spans="1:24" x14ac:dyDescent="0.15">
      <c r="A33" s="26">
        <v>29</v>
      </c>
      <c r="B33" s="6" t="s">
        <v>40</v>
      </c>
      <c r="C33" s="7">
        <v>632</v>
      </c>
      <c r="D33" s="23"/>
      <c r="E33" s="9"/>
      <c r="F33" s="8"/>
      <c r="G33" s="7">
        <v>631</v>
      </c>
      <c r="H33" s="7">
        <v>628</v>
      </c>
      <c r="I33" s="23"/>
      <c r="J33" s="9"/>
      <c r="K33" s="8"/>
      <c r="L33" s="7">
        <v>580</v>
      </c>
      <c r="M33" s="23"/>
      <c r="N33" s="9"/>
      <c r="O33" s="8"/>
      <c r="P33" s="7">
        <v>624</v>
      </c>
      <c r="Q33" s="23"/>
      <c r="R33" s="9"/>
      <c r="S33" s="8"/>
      <c r="T33" s="7">
        <v>627</v>
      </c>
      <c r="U33" s="23"/>
      <c r="V33" s="9"/>
      <c r="W33" s="8"/>
      <c r="X33" s="8">
        <f t="shared" si="0"/>
        <v>3722</v>
      </c>
    </row>
    <row r="34" spans="1:24" x14ac:dyDescent="0.15">
      <c r="A34" s="26">
        <v>30</v>
      </c>
      <c r="B34" s="6" t="s">
        <v>41</v>
      </c>
      <c r="C34" s="7">
        <v>632</v>
      </c>
      <c r="D34" s="23"/>
      <c r="E34" s="9"/>
      <c r="F34" s="8"/>
      <c r="G34" s="7">
        <v>646</v>
      </c>
      <c r="H34" s="7">
        <v>615</v>
      </c>
      <c r="I34" s="23"/>
      <c r="J34" s="9"/>
      <c r="K34" s="8"/>
      <c r="L34" s="7">
        <v>630</v>
      </c>
      <c r="M34" s="23"/>
      <c r="N34" s="9"/>
      <c r="O34" s="8"/>
      <c r="P34" s="7">
        <v>633</v>
      </c>
      <c r="Q34" s="23"/>
      <c r="R34" s="9"/>
      <c r="S34" s="8"/>
      <c r="T34" s="7">
        <v>627</v>
      </c>
      <c r="U34" s="23"/>
      <c r="V34" s="9"/>
      <c r="W34" s="8"/>
      <c r="X34" s="8">
        <f t="shared" si="0"/>
        <v>3783</v>
      </c>
    </row>
    <row r="35" spans="1:24" x14ac:dyDescent="0.15">
      <c r="A35" s="26">
        <v>31</v>
      </c>
      <c r="B35" s="6" t="s">
        <v>42</v>
      </c>
      <c r="C35" s="7">
        <v>632</v>
      </c>
      <c r="D35" s="23"/>
      <c r="E35" s="9"/>
      <c r="F35" s="8"/>
      <c r="G35" s="7">
        <v>631</v>
      </c>
      <c r="H35" s="7">
        <v>639</v>
      </c>
      <c r="I35" s="23"/>
      <c r="J35" s="9"/>
      <c r="K35" s="8"/>
      <c r="L35" s="7">
        <v>630</v>
      </c>
      <c r="M35" s="23"/>
      <c r="N35" s="9"/>
      <c r="O35" s="8"/>
      <c r="P35" s="7">
        <v>624</v>
      </c>
      <c r="Q35" s="23"/>
      <c r="R35" s="9"/>
      <c r="S35" s="8"/>
      <c r="T35" s="7">
        <v>627</v>
      </c>
      <c r="U35" s="23"/>
      <c r="V35" s="9"/>
      <c r="W35" s="8"/>
      <c r="X35" s="8">
        <f t="shared" si="0"/>
        <v>3783</v>
      </c>
    </row>
    <row r="36" spans="1:24" x14ac:dyDescent="0.15">
      <c r="A36" s="26">
        <v>32</v>
      </c>
      <c r="B36" s="6" t="s">
        <v>43</v>
      </c>
      <c r="C36" s="7">
        <v>632</v>
      </c>
      <c r="D36" s="23"/>
      <c r="E36" s="9"/>
      <c r="F36" s="8"/>
      <c r="G36" s="7">
        <v>631</v>
      </c>
      <c r="H36" s="7">
        <v>633</v>
      </c>
      <c r="I36" s="23"/>
      <c r="J36" s="9"/>
      <c r="K36" s="8"/>
      <c r="L36" s="7">
        <v>633</v>
      </c>
      <c r="M36" s="23"/>
      <c r="N36" s="9"/>
      <c r="O36" s="8"/>
      <c r="P36" s="7">
        <v>617</v>
      </c>
      <c r="Q36" s="23"/>
      <c r="R36" s="9"/>
      <c r="S36" s="8"/>
      <c r="T36" s="7">
        <v>627</v>
      </c>
      <c r="U36" s="23"/>
      <c r="V36" s="9"/>
      <c r="W36" s="8"/>
      <c r="X36" s="8">
        <f t="shared" si="0"/>
        <v>3773</v>
      </c>
    </row>
    <row r="37" spans="1:24" x14ac:dyDescent="0.15">
      <c r="A37" s="26">
        <v>33</v>
      </c>
      <c r="B37" s="11" t="s">
        <v>44</v>
      </c>
      <c r="C37" s="7">
        <v>556</v>
      </c>
      <c r="D37" s="23"/>
      <c r="E37" s="9"/>
      <c r="F37" s="19"/>
      <c r="G37" s="7">
        <v>557</v>
      </c>
      <c r="H37" s="7">
        <v>558</v>
      </c>
      <c r="I37" s="23"/>
      <c r="J37" s="12"/>
      <c r="K37" s="8"/>
      <c r="L37" s="7">
        <v>557</v>
      </c>
      <c r="M37" s="23"/>
      <c r="N37" s="12"/>
      <c r="O37" s="8"/>
      <c r="P37" s="7">
        <v>556</v>
      </c>
      <c r="Q37" s="23"/>
      <c r="R37" s="12"/>
      <c r="S37" s="8"/>
      <c r="T37" s="7">
        <v>559</v>
      </c>
      <c r="U37" s="23"/>
      <c r="V37" s="12"/>
      <c r="W37" s="8"/>
      <c r="X37" s="8">
        <f>SUM(C37:W37)</f>
        <v>3343</v>
      </c>
    </row>
    <row r="38" spans="1:24" x14ac:dyDescent="0.15">
      <c r="A38" s="26">
        <v>34</v>
      </c>
      <c r="B38" s="6" t="s">
        <v>47</v>
      </c>
      <c r="C38" s="7"/>
      <c r="D38" s="23">
        <v>100</v>
      </c>
      <c r="E38" s="9"/>
      <c r="F38" s="8">
        <v>239</v>
      </c>
      <c r="G38" s="7"/>
      <c r="H38" s="7"/>
      <c r="I38" s="23">
        <v>100</v>
      </c>
      <c r="J38" s="9"/>
      <c r="K38" s="8">
        <v>238</v>
      </c>
      <c r="L38" s="7"/>
      <c r="M38" s="23">
        <v>100</v>
      </c>
      <c r="N38" s="9"/>
      <c r="O38" s="8">
        <v>236</v>
      </c>
      <c r="P38" s="7"/>
      <c r="Q38" s="23">
        <v>100</v>
      </c>
      <c r="R38" s="9"/>
      <c r="S38" s="8">
        <v>238</v>
      </c>
      <c r="T38" s="7"/>
      <c r="U38" s="23">
        <v>100</v>
      </c>
      <c r="V38" s="9"/>
      <c r="W38" s="8">
        <v>235</v>
      </c>
      <c r="X38" s="8">
        <f>SUM(D38:W38)</f>
        <v>1686</v>
      </c>
    </row>
    <row r="39" spans="1:24" x14ac:dyDescent="0.15">
      <c r="A39" s="26">
        <v>35</v>
      </c>
      <c r="B39" s="6" t="s">
        <v>46</v>
      </c>
      <c r="C39" s="7"/>
      <c r="D39" s="23">
        <v>140</v>
      </c>
      <c r="E39" s="9"/>
      <c r="F39" s="8"/>
      <c r="G39" s="7"/>
      <c r="H39" s="7"/>
      <c r="I39" s="23">
        <v>140</v>
      </c>
      <c r="J39" s="9"/>
      <c r="K39" s="8"/>
      <c r="L39" s="7"/>
      <c r="M39" s="23">
        <v>140</v>
      </c>
      <c r="N39" s="9"/>
      <c r="O39" s="8"/>
      <c r="P39" s="7"/>
      <c r="Q39" s="23">
        <v>140</v>
      </c>
      <c r="R39" s="9"/>
      <c r="S39" s="8"/>
      <c r="T39" s="7"/>
      <c r="U39" s="23">
        <v>140</v>
      </c>
      <c r="V39" s="9"/>
      <c r="W39" s="8"/>
      <c r="X39" s="8">
        <f>SUM(D39:W39)</f>
        <v>700</v>
      </c>
    </row>
    <row r="40" spans="1:24" x14ac:dyDescent="0.15">
      <c r="A40" s="26">
        <v>36</v>
      </c>
      <c r="B40" s="6" t="s">
        <v>48</v>
      </c>
      <c r="C40" s="7"/>
      <c r="D40" s="23"/>
      <c r="E40" s="9"/>
      <c r="F40" s="8">
        <v>234</v>
      </c>
      <c r="G40" s="7"/>
      <c r="H40" s="7"/>
      <c r="I40" s="23"/>
      <c r="J40" s="12"/>
      <c r="K40" s="8">
        <v>233</v>
      </c>
      <c r="L40" s="7"/>
      <c r="M40" s="23"/>
      <c r="N40" s="12"/>
      <c r="O40" s="8">
        <v>236</v>
      </c>
      <c r="P40" s="7"/>
      <c r="Q40" s="23"/>
      <c r="R40" s="12"/>
      <c r="S40" s="8">
        <v>236</v>
      </c>
      <c r="T40" s="7"/>
      <c r="U40" s="23"/>
      <c r="V40" s="12"/>
      <c r="W40" s="8">
        <v>233</v>
      </c>
      <c r="X40" s="8">
        <f>SUM(F40:W40)</f>
        <v>1172</v>
      </c>
    </row>
    <row r="41" spans="1:24" x14ac:dyDescent="0.15">
      <c r="A41" s="27" t="s">
        <v>45</v>
      </c>
      <c r="B41" s="28"/>
      <c r="C41" s="17">
        <f>SUM(C5:C40)</f>
        <v>21334.7</v>
      </c>
      <c r="D41" s="24">
        <f>SUM(D5:D40)</f>
        <v>1520</v>
      </c>
      <c r="E41" s="17">
        <f>E6+E7</f>
        <v>474.8</v>
      </c>
      <c r="F41" s="20">
        <f>SUM(F5:F40)</f>
        <v>2848.76</v>
      </c>
      <c r="G41" s="17">
        <f>SUM(G5:G40)</f>
        <v>21334.7</v>
      </c>
      <c r="H41" s="17">
        <f>SUM(H5:H40)</f>
        <v>21334.7</v>
      </c>
      <c r="I41" s="24">
        <v>1520</v>
      </c>
      <c r="J41" s="17">
        <v>474.8</v>
      </c>
      <c r="K41" s="17">
        <f>SUM(K5:K40)</f>
        <v>2848.76</v>
      </c>
      <c r="L41" s="17">
        <f>SUM(L5:L40)</f>
        <v>21334.7</v>
      </c>
      <c r="M41" s="24">
        <f>SUM(M5:M40)</f>
        <v>1520</v>
      </c>
      <c r="N41" s="17">
        <f>N6+N7</f>
        <v>474.8</v>
      </c>
      <c r="O41" s="17">
        <f>SUM(O5:O40)</f>
        <v>2848.76</v>
      </c>
      <c r="P41" s="17">
        <f>SUM(P5:P40)</f>
        <v>21334.7</v>
      </c>
      <c r="Q41" s="24">
        <f>SUM(Q5:Q40)</f>
        <v>1520</v>
      </c>
      <c r="R41" s="17">
        <f>R6+R7</f>
        <v>474.8</v>
      </c>
      <c r="S41" s="8">
        <f>SUM(S5:S40)</f>
        <v>2848.76</v>
      </c>
      <c r="T41" s="17">
        <f>SUM(T5:T40)</f>
        <v>21334.7</v>
      </c>
      <c r="U41" s="24">
        <f>SUM(U5:U40)</f>
        <v>1520</v>
      </c>
      <c r="V41" s="17">
        <f>V6+V7</f>
        <v>474.8</v>
      </c>
      <c r="W41" s="17">
        <f>SUM(W5:W40)</f>
        <v>2848.76</v>
      </c>
      <c r="X41" s="17">
        <f>SUM(X5:X40)</f>
        <v>152226</v>
      </c>
    </row>
  </sheetData>
  <mergeCells count="11">
    <mergeCell ref="A41:B41"/>
    <mergeCell ref="A1:X1"/>
    <mergeCell ref="A2:X2"/>
    <mergeCell ref="A3:A4"/>
    <mergeCell ref="B3:B4"/>
    <mergeCell ref="C3:F3"/>
    <mergeCell ref="H3:K3"/>
    <mergeCell ref="L3:O3"/>
    <mergeCell ref="P3:S3"/>
    <mergeCell ref="T3:W3"/>
    <mergeCell ref="X3:X4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</cp:lastModifiedBy>
  <cp:lastPrinted>2019-06-19T02:24:18Z</cp:lastPrinted>
  <dcterms:created xsi:type="dcterms:W3CDTF">2018-11-15T02:49:00Z</dcterms:created>
  <dcterms:modified xsi:type="dcterms:W3CDTF">2019-06-19T02:42:26Z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